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f66ca5d9a1aadb7/Trabalho/HOSPPEDAR/"/>
    </mc:Choice>
  </mc:AlternateContent>
  <xr:revisionPtr revIDLastSave="0" documentId="8_{4CCD3688-40F0-4829-8251-41E0C561793E}" xr6:coauthVersionLast="47" xr6:coauthVersionMax="47" xr10:uidLastSave="{00000000-0000-0000-0000-000000000000}"/>
  <bookViews>
    <workbookView xWindow="-120" yWindow="-120" windowWidth="29040" windowHeight="15840" xr2:uid="{953A78BC-26D6-4F1F-8B78-86EE38D9D2F0}"/>
  </bookViews>
  <sheets>
    <sheet name="Planilh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21" i="2"/>
  <c r="D36" i="2"/>
  <c r="D45" i="2"/>
  <c r="D62" i="2"/>
  <c r="D44" i="2"/>
  <c r="D10" i="2"/>
  <c r="D12" i="2"/>
  <c r="D14" i="2"/>
  <c r="D15" i="2"/>
  <c r="D19" i="2"/>
  <c r="D22" i="2"/>
  <c r="D24" i="2"/>
  <c r="D25" i="2"/>
  <c r="D26" i="2"/>
  <c r="D27" i="2"/>
  <c r="D28" i="2"/>
  <c r="D29" i="2"/>
  <c r="D30" i="2"/>
  <c r="D32" i="2"/>
  <c r="D35" i="2"/>
  <c r="D37" i="2"/>
  <c r="D38" i="2"/>
  <c r="D39" i="2"/>
  <c r="D40" i="2"/>
  <c r="D41" i="2"/>
  <c r="D42" i="2"/>
  <c r="D43" i="2"/>
  <c r="D46" i="2"/>
  <c r="D9" i="2"/>
  <c r="D18" i="2"/>
  <c r="D31" i="2"/>
  <c r="D23" i="2"/>
  <c r="D11" i="2"/>
  <c r="D13" i="2"/>
  <c r="D20" i="2"/>
  <c r="D17" i="2"/>
  <c r="D72" i="2" l="1"/>
  <c r="D61" i="2"/>
  <c r="D65" i="2"/>
  <c r="D63" i="2"/>
  <c r="D64" i="2"/>
  <c r="D69" i="2"/>
  <c r="D71" i="2"/>
  <c r="D70" i="2"/>
  <c r="D68" i="2"/>
  <c r="D67" i="2"/>
  <c r="D66" i="2"/>
  <c r="D50" i="2"/>
  <c r="D51" i="2"/>
  <c r="D52" i="2"/>
  <c r="D53" i="2"/>
  <c r="D54" i="2"/>
  <c r="D55" i="2"/>
  <c r="D56" i="2"/>
  <c r="D57" i="2"/>
  <c r="D60" i="2"/>
  <c r="D49" i="2"/>
  <c r="D75" i="2" l="1"/>
</calcChain>
</file>

<file path=xl/sharedStrings.xml><?xml version="1.0" encoding="utf-8"?>
<sst xmlns="http://schemas.openxmlformats.org/spreadsheetml/2006/main" count="67" uniqueCount="67">
  <si>
    <t xml:space="preserve">itens </t>
  </si>
  <si>
    <t>qtd</t>
  </si>
  <si>
    <t>valor unit</t>
  </si>
  <si>
    <t>travesseiros</t>
  </si>
  <si>
    <t>Tampa vaso sanitário</t>
  </si>
  <si>
    <t>bandeja</t>
  </si>
  <si>
    <t xml:space="preserve">Decoração </t>
  </si>
  <si>
    <t xml:space="preserve">COZINHA </t>
  </si>
  <si>
    <t xml:space="preserve">decoração </t>
  </si>
  <si>
    <t>almofadas</t>
  </si>
  <si>
    <t xml:space="preserve">elementos decorativos </t>
  </si>
  <si>
    <t>protetor de colchao</t>
  </si>
  <si>
    <t xml:space="preserve">banqueta </t>
  </si>
  <si>
    <t xml:space="preserve">saia de colchão casal </t>
  </si>
  <si>
    <t/>
  </si>
  <si>
    <t xml:space="preserve">Kit bancada de banheiro </t>
  </si>
  <si>
    <t xml:space="preserve">Espelho </t>
  </si>
  <si>
    <t>Iluminação fita de LED e placa de LED (luz neutra)</t>
  </si>
  <si>
    <t xml:space="preserve">WC </t>
  </si>
  <si>
    <t>QUARTO</t>
  </si>
  <si>
    <t xml:space="preserve">vaso de plantas cimentício </t>
  </si>
  <si>
    <t xml:space="preserve">kit limpeza (vassoura, rodo...) dobrável </t>
  </si>
  <si>
    <t xml:space="preserve">utensilios </t>
  </si>
  <si>
    <t xml:space="preserve">ELETROS </t>
  </si>
  <si>
    <t>jogo de copos de vidro</t>
  </si>
  <si>
    <t>abridor de garrafas em inox</t>
  </si>
  <si>
    <t xml:space="preserve">coador </t>
  </si>
  <si>
    <t xml:space="preserve">kit bamboo </t>
  </si>
  <si>
    <t>panos de copa e pano de chão</t>
  </si>
  <si>
    <t>tábua para bancada de cozinha</t>
  </si>
  <si>
    <t>taças em  cristal</t>
  </si>
  <si>
    <t>ferro de passar</t>
  </si>
  <si>
    <t xml:space="preserve">secador de cabelo </t>
  </si>
  <si>
    <t>purificador de agua</t>
  </si>
  <si>
    <t xml:space="preserve">sanduicheira eletrica </t>
  </si>
  <si>
    <t xml:space="preserve">cafeteira capsulas </t>
  </si>
  <si>
    <t xml:space="preserve">faqueiro inox </t>
  </si>
  <si>
    <t xml:space="preserve">lixeira + porta detergente </t>
  </si>
  <si>
    <t xml:space="preserve">lixeira piso </t>
  </si>
  <si>
    <t xml:space="preserve">liquidificador </t>
  </si>
  <si>
    <t xml:space="preserve">air fryer </t>
  </si>
  <si>
    <t xml:space="preserve">lugar americano </t>
  </si>
  <si>
    <t xml:space="preserve">prato fundo </t>
  </si>
  <si>
    <t>prato sobremesa</t>
  </si>
  <si>
    <t xml:space="preserve">xicaras de chá </t>
  </si>
  <si>
    <t>cafeteira eletrica inox</t>
  </si>
  <si>
    <t xml:space="preserve">geladeira </t>
  </si>
  <si>
    <t>Frigobar Black Edition Preto 124 Litros</t>
  </si>
  <si>
    <t>Box incolor 8mm perfil reto preto aproximadamente  1.30m</t>
  </si>
  <si>
    <t>cama queen</t>
  </si>
  <si>
    <t xml:space="preserve">chuveiro elétrico </t>
  </si>
  <si>
    <t>lixeira</t>
  </si>
  <si>
    <t xml:space="preserve">kit metais / toalheiro </t>
  </si>
  <si>
    <t xml:space="preserve">plantas </t>
  </si>
  <si>
    <t xml:space="preserve">espelho </t>
  </si>
  <si>
    <t>cortina completa com blackout 100%</t>
  </si>
  <si>
    <t xml:space="preserve">protetores de travesseiros </t>
  </si>
  <si>
    <t xml:space="preserve">jogo de panelas </t>
  </si>
  <si>
    <t>escorredor de pratos</t>
  </si>
  <si>
    <t xml:space="preserve">prato raso </t>
  </si>
  <si>
    <t xml:space="preserve">kit vidro </t>
  </si>
  <si>
    <t xml:space="preserve">garrafa de agua </t>
  </si>
  <si>
    <t xml:space="preserve">cooktop elétrico sobrepor 2 bocas </t>
  </si>
  <si>
    <t xml:space="preserve">cooktop elétrico embutir 2 bocas </t>
  </si>
  <si>
    <t>ESTIMATIVA</t>
  </si>
  <si>
    <t>peseira</t>
  </si>
  <si>
    <t>kit cabides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</si>
</sst>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3" borderId="0" xfId="0" applyFill="1"/>
    <xf numFmtId="0" fontId="2" fillId="0" borderId="0" xfId="0" applyFont="1"/>
    <xf numFmtId="44" fontId="1" fillId="0" borderId="0" xfId="1" applyFont="1" applyBorder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4" fontId="4" fillId="2" borderId="9" xfId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0" xfId="0" applyAlignment="1">
      <alignment horizontal="right"/>
    </xf>
    <xf numFmtId="44" fontId="3" fillId="3" borderId="0" xfId="1" applyFont="1" applyFill="1"/>
    <xf numFmtId="44" fontId="0" fillId="0" borderId="0" xfId="1" applyFont="1" applyBorder="1"/>
    <xf numFmtId="0" fontId="0" fillId="4" borderId="2" xfId="0" applyFill="1" applyBorder="1"/>
    <xf numFmtId="0" fontId="0" fillId="4" borderId="3" xfId="0" applyFill="1" applyBorder="1"/>
    <xf numFmtId="44" fontId="0" fillId="4" borderId="3" xfId="1" applyFont="1" applyFill="1" applyBorder="1"/>
    <xf numFmtId="44" fontId="0" fillId="4" borderId="3" xfId="0" applyNumberFormat="1" applyFill="1" applyBorder="1"/>
    <xf numFmtId="0" fontId="0" fillId="4" borderId="4" xfId="0" applyFill="1" applyBorder="1"/>
    <xf numFmtId="0" fontId="0" fillId="4" borderId="1" xfId="0" applyFill="1" applyBorder="1"/>
    <xf numFmtId="44" fontId="1" fillId="4" borderId="1" xfId="1" applyFont="1" applyFill="1" applyBorder="1"/>
    <xf numFmtId="44" fontId="0" fillId="4" borderId="1" xfId="0" applyNumberFormat="1" applyFill="1" applyBorder="1"/>
    <xf numFmtId="0" fontId="0" fillId="4" borderId="5" xfId="0" applyFill="1" applyBorder="1"/>
    <xf numFmtId="0" fontId="0" fillId="4" borderId="6" xfId="0" applyFill="1" applyBorder="1"/>
    <xf numFmtId="44" fontId="1" fillId="4" borderId="6" xfId="1" applyFont="1" applyFill="1" applyBorder="1"/>
    <xf numFmtId="44" fontId="0" fillId="4" borderId="6" xfId="0" applyNumberFormat="1" applyFill="1" applyBorder="1"/>
    <xf numFmtId="44" fontId="0" fillId="4" borderId="1" xfId="1" applyFont="1" applyFill="1" applyBorder="1"/>
    <xf numFmtId="44" fontId="1" fillId="4" borderId="3" xfId="1" applyFont="1" applyFill="1" applyBorder="1"/>
    <xf numFmtId="0" fontId="0" fillId="4" borderId="11" xfId="0" applyFill="1" applyBorder="1"/>
    <xf numFmtId="0" fontId="0" fillId="4" borderId="10" xfId="0" applyFill="1" applyBorder="1"/>
    <xf numFmtId="44" fontId="0" fillId="4" borderId="11" xfId="0" applyNumberFormat="1" applyFill="1" applyBorder="1"/>
    <xf numFmtId="0" fontId="5" fillId="0" borderId="0" xfId="0" applyFont="1"/>
    <xf numFmtId="0" fontId="0" fillId="5" borderId="10" xfId="0" applyFill="1" applyBorder="1"/>
    <xf numFmtId="0" fontId="0" fillId="5" borderId="11" xfId="0" applyFill="1" applyBorder="1"/>
    <xf numFmtId="44" fontId="0" fillId="5" borderId="11" xfId="1" applyFont="1" applyFill="1" applyBorder="1"/>
    <xf numFmtId="44" fontId="0" fillId="5" borderId="11" xfId="0" applyNumberFormat="1" applyFill="1" applyBorder="1"/>
    <xf numFmtId="0" fontId="0" fillId="5" borderId="2" xfId="0" applyFill="1" applyBorder="1"/>
    <xf numFmtId="0" fontId="0" fillId="5" borderId="3" xfId="0" applyFill="1" applyBorder="1"/>
    <xf numFmtId="44" fontId="0" fillId="5" borderId="3" xfId="1" applyFont="1" applyFill="1" applyBorder="1"/>
    <xf numFmtId="44" fontId="0" fillId="5" borderId="3" xfId="0" applyNumberFormat="1" applyFill="1" applyBorder="1"/>
    <xf numFmtId="0" fontId="0" fillId="5" borderId="12" xfId="0" applyFill="1" applyBorder="1"/>
    <xf numFmtId="0" fontId="0" fillId="5" borderId="13" xfId="0" applyFill="1" applyBorder="1"/>
    <xf numFmtId="44" fontId="0" fillId="5" borderId="13" xfId="1" applyFont="1" applyFill="1" applyBorder="1"/>
    <xf numFmtId="44" fontId="1" fillId="4" borderId="11" xfId="1" applyFont="1" applyFill="1" applyBorder="1"/>
    <xf numFmtId="44" fontId="0" fillId="4" borderId="6" xfId="1" applyFont="1" applyFill="1" applyBorder="1"/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19050</xdr:colOff>
      <xdr:row>2</xdr:row>
      <xdr:rowOff>7447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455BA1-3968-6C2A-CBDD-911503E74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3590925" cy="969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73140-4C56-461D-A0D4-D94E567A99DF}">
  <dimension ref="A1:F78"/>
  <sheetViews>
    <sheetView tabSelected="1" workbookViewId="0">
      <selection activeCell="A71" sqref="A71"/>
    </sheetView>
  </sheetViews>
  <sheetFormatPr defaultRowHeight="15" x14ac:dyDescent="0.25"/>
  <cols>
    <col min="1" max="1" width="53.5703125" customWidth="1"/>
    <col min="2" max="2" width="5.28515625" customWidth="1"/>
    <col min="3" max="3" width="18.28515625" customWidth="1"/>
    <col min="4" max="4" width="19.140625" customWidth="1"/>
  </cols>
  <sheetData>
    <row r="1" spans="1:4" ht="69" customHeight="1" x14ac:dyDescent="0.25">
      <c r="A1" s="45" t="s">
        <v>14</v>
      </c>
      <c r="B1" s="45"/>
      <c r="C1" s="45"/>
      <c r="D1" s="10"/>
    </row>
    <row r="2" spans="1:4" ht="15.75" customHeight="1" x14ac:dyDescent="0.25">
      <c r="A2" s="45"/>
      <c r="B2" s="45"/>
      <c r="C2" s="45"/>
      <c r="D2" s="10"/>
    </row>
    <row r="3" spans="1:4" x14ac:dyDescent="0.25">
      <c r="A3" s="44"/>
      <c r="B3" s="44"/>
      <c r="C3" s="44"/>
      <c r="D3" s="44"/>
    </row>
    <row r="4" spans="1:4" ht="15.75" thickBot="1" x14ac:dyDescent="0.3"/>
    <row r="5" spans="1:4" ht="15.75" thickBot="1" x14ac:dyDescent="0.3">
      <c r="A5" s="6" t="s">
        <v>0</v>
      </c>
      <c r="B5" s="7" t="s">
        <v>1</v>
      </c>
      <c r="C5" s="8" t="s">
        <v>2</v>
      </c>
      <c r="D5" s="9" t="s">
        <v>64</v>
      </c>
    </row>
    <row r="6" spans="1:4" x14ac:dyDescent="0.25">
      <c r="C6" s="1"/>
      <c r="D6" s="2"/>
    </row>
    <row r="8" spans="1:4" ht="15.75" thickBot="1" x14ac:dyDescent="0.3">
      <c r="A8" s="4" t="s">
        <v>7</v>
      </c>
      <c r="C8" s="1"/>
      <c r="D8" s="2"/>
    </row>
    <row r="9" spans="1:4" x14ac:dyDescent="0.25">
      <c r="A9" s="13" t="s">
        <v>5</v>
      </c>
      <c r="B9" s="14">
        <v>1</v>
      </c>
      <c r="C9" s="26">
        <v>99</v>
      </c>
      <c r="D9" s="16">
        <f>C9*B9</f>
        <v>99</v>
      </c>
    </row>
    <row r="10" spans="1:4" x14ac:dyDescent="0.25">
      <c r="A10" s="17" t="s">
        <v>25</v>
      </c>
      <c r="B10" s="18">
        <v>1</v>
      </c>
      <c r="C10" s="19">
        <v>8.99</v>
      </c>
      <c r="D10" s="20">
        <f>C10*B10</f>
        <v>8.99</v>
      </c>
    </row>
    <row r="11" spans="1:4" x14ac:dyDescent="0.25">
      <c r="A11" s="17" t="s">
        <v>12</v>
      </c>
      <c r="B11" s="18">
        <v>3</v>
      </c>
      <c r="C11" s="19">
        <v>99.9</v>
      </c>
      <c r="D11" s="20">
        <f>C11*B11</f>
        <v>299.70000000000005</v>
      </c>
    </row>
    <row r="12" spans="1:4" x14ac:dyDescent="0.25">
      <c r="A12" s="17" t="s">
        <v>26</v>
      </c>
      <c r="B12" s="18">
        <v>1</v>
      </c>
      <c r="C12" s="19">
        <v>3.19</v>
      </c>
      <c r="D12" s="20">
        <f>C12*B12</f>
        <v>3.19</v>
      </c>
    </row>
    <row r="13" spans="1:4" x14ac:dyDescent="0.25">
      <c r="A13" s="17" t="s">
        <v>8</v>
      </c>
      <c r="B13" s="18">
        <v>1</v>
      </c>
      <c r="C13" s="19">
        <v>200</v>
      </c>
      <c r="D13" s="20">
        <f>C13*B13</f>
        <v>200</v>
      </c>
    </row>
    <row r="14" spans="1:4" x14ac:dyDescent="0.25">
      <c r="A14" s="17" t="s">
        <v>58</v>
      </c>
      <c r="B14" s="18">
        <v>1</v>
      </c>
      <c r="C14" s="19">
        <v>99.99</v>
      </c>
      <c r="D14" s="20">
        <f>C14*B14</f>
        <v>99.99</v>
      </c>
    </row>
    <row r="15" spans="1:4" x14ac:dyDescent="0.25">
      <c r="A15" s="17" t="s">
        <v>36</v>
      </c>
      <c r="B15" s="18">
        <v>1</v>
      </c>
      <c r="C15" s="19">
        <v>79.900000000000006</v>
      </c>
      <c r="D15" s="20">
        <f>C15*B15</f>
        <v>79.900000000000006</v>
      </c>
    </row>
    <row r="16" spans="1:4" x14ac:dyDescent="0.25">
      <c r="A16" s="17" t="s">
        <v>61</v>
      </c>
      <c r="B16" s="18">
        <v>1</v>
      </c>
      <c r="C16" s="19">
        <v>39.9</v>
      </c>
      <c r="D16" s="20">
        <f>C16*B16</f>
        <v>39.9</v>
      </c>
    </row>
    <row r="17" spans="1:6" x14ac:dyDescent="0.25">
      <c r="A17" s="17" t="s">
        <v>24</v>
      </c>
      <c r="B17" s="18">
        <v>1</v>
      </c>
      <c r="C17" s="25">
        <v>59.9</v>
      </c>
      <c r="D17" s="20">
        <f>C17*B17</f>
        <v>59.9</v>
      </c>
    </row>
    <row r="18" spans="1:6" x14ac:dyDescent="0.25">
      <c r="A18" s="17" t="s">
        <v>57</v>
      </c>
      <c r="B18" s="18">
        <v>1</v>
      </c>
      <c r="C18" s="19">
        <v>600</v>
      </c>
      <c r="D18" s="20">
        <f>C18*B18</f>
        <v>600</v>
      </c>
    </row>
    <row r="19" spans="1:6" x14ac:dyDescent="0.25">
      <c r="A19" s="17" t="s">
        <v>27</v>
      </c>
      <c r="B19" s="18">
        <v>1</v>
      </c>
      <c r="C19" s="19">
        <v>19.989999999999998</v>
      </c>
      <c r="D19" s="20">
        <f>C19*B19</f>
        <v>19.989999999999998</v>
      </c>
    </row>
    <row r="20" spans="1:6" x14ac:dyDescent="0.25">
      <c r="A20" s="17" t="s">
        <v>21</v>
      </c>
      <c r="B20" s="18">
        <v>4</v>
      </c>
      <c r="C20" s="19">
        <v>19.899999999999999</v>
      </c>
      <c r="D20" s="20">
        <f>C20*B20</f>
        <v>79.599999999999994</v>
      </c>
    </row>
    <row r="21" spans="1:6" x14ac:dyDescent="0.25">
      <c r="A21" s="17" t="s">
        <v>60</v>
      </c>
      <c r="B21" s="18">
        <v>1</v>
      </c>
      <c r="C21" s="19">
        <v>39.9</v>
      </c>
      <c r="D21" s="20">
        <f>C21*B21</f>
        <v>39.9</v>
      </c>
    </row>
    <row r="22" spans="1:6" x14ac:dyDescent="0.25">
      <c r="A22" s="17" t="s">
        <v>37</v>
      </c>
      <c r="B22" s="18">
        <v>1</v>
      </c>
      <c r="C22" s="19">
        <v>24.99</v>
      </c>
      <c r="D22" s="20">
        <f>C22*B22</f>
        <v>24.99</v>
      </c>
    </row>
    <row r="23" spans="1:6" x14ac:dyDescent="0.25">
      <c r="A23" s="17" t="s">
        <v>38</v>
      </c>
      <c r="B23" s="18">
        <v>1</v>
      </c>
      <c r="C23" s="19">
        <v>59.9</v>
      </c>
      <c r="D23" s="20">
        <f>C23*B23</f>
        <v>59.9</v>
      </c>
    </row>
    <row r="24" spans="1:6" x14ac:dyDescent="0.25">
      <c r="A24" s="17" t="s">
        <v>41</v>
      </c>
      <c r="B24" s="18">
        <v>4</v>
      </c>
      <c r="C24" s="19">
        <v>19.989999999999998</v>
      </c>
      <c r="D24" s="20">
        <f>C24*B24</f>
        <v>79.959999999999994</v>
      </c>
    </row>
    <row r="25" spans="1:6" x14ac:dyDescent="0.25">
      <c r="A25" s="17" t="s">
        <v>28</v>
      </c>
      <c r="B25" s="18">
        <v>4</v>
      </c>
      <c r="C25" s="19">
        <v>3.75</v>
      </c>
      <c r="D25" s="20">
        <f>C25*B25</f>
        <v>15</v>
      </c>
    </row>
    <row r="26" spans="1:6" x14ac:dyDescent="0.25">
      <c r="A26" s="17" t="s">
        <v>42</v>
      </c>
      <c r="B26" s="18">
        <v>6</v>
      </c>
      <c r="C26" s="19">
        <v>19.899999999999999</v>
      </c>
      <c r="D26" s="20">
        <f>C26*B26</f>
        <v>119.39999999999999</v>
      </c>
      <c r="F26" s="2"/>
    </row>
    <row r="27" spans="1:6" x14ac:dyDescent="0.25">
      <c r="A27" s="17" t="s">
        <v>59</v>
      </c>
      <c r="B27" s="18">
        <v>6</v>
      </c>
      <c r="C27" s="19">
        <v>19.899999999999999</v>
      </c>
      <c r="D27" s="20">
        <f>C27*B27</f>
        <v>119.39999999999999</v>
      </c>
    </row>
    <row r="28" spans="1:6" x14ac:dyDescent="0.25">
      <c r="A28" s="17" t="s">
        <v>43</v>
      </c>
      <c r="B28" s="18">
        <v>6</v>
      </c>
      <c r="C28" s="19">
        <v>19.899999999999999</v>
      </c>
      <c r="D28" s="20">
        <f>C28*B28</f>
        <v>119.39999999999999</v>
      </c>
    </row>
    <row r="29" spans="1:6" x14ac:dyDescent="0.25">
      <c r="A29" s="17" t="s">
        <v>29</v>
      </c>
      <c r="B29" s="18">
        <v>1</v>
      </c>
      <c r="C29" s="19">
        <v>39.9</v>
      </c>
      <c r="D29" s="20">
        <f>C29*B29</f>
        <v>39.9</v>
      </c>
    </row>
    <row r="30" spans="1:6" x14ac:dyDescent="0.25">
      <c r="A30" s="28" t="s">
        <v>30</v>
      </c>
      <c r="B30" s="27">
        <v>1</v>
      </c>
      <c r="C30" s="42">
        <v>159</v>
      </c>
      <c r="D30" s="29">
        <f>C30*B30</f>
        <v>159</v>
      </c>
    </row>
    <row r="31" spans="1:6" x14ac:dyDescent="0.25">
      <c r="A31" s="28" t="s">
        <v>22</v>
      </c>
      <c r="B31" s="27">
        <v>1</v>
      </c>
      <c r="C31" s="42">
        <v>119</v>
      </c>
      <c r="D31" s="29">
        <f>C31*B31</f>
        <v>119</v>
      </c>
    </row>
    <row r="32" spans="1:6" ht="15.75" thickBot="1" x14ac:dyDescent="0.3">
      <c r="A32" s="21" t="s">
        <v>44</v>
      </c>
      <c r="B32" s="22">
        <v>6</v>
      </c>
      <c r="C32" s="23">
        <v>14.9</v>
      </c>
      <c r="D32" s="24">
        <f>C32*B32</f>
        <v>89.4</v>
      </c>
    </row>
    <row r="33" spans="1:5" x14ac:dyDescent="0.25">
      <c r="C33" s="12"/>
      <c r="D33" s="2"/>
    </row>
    <row r="34" spans="1:5" ht="15.75" thickBot="1" x14ac:dyDescent="0.3">
      <c r="A34" s="4" t="s">
        <v>23</v>
      </c>
      <c r="C34" s="12"/>
      <c r="D34" s="2"/>
    </row>
    <row r="35" spans="1:5" ht="15.75" thickBot="1" x14ac:dyDescent="0.3">
      <c r="A35" s="35" t="s">
        <v>46</v>
      </c>
      <c r="B35" s="36">
        <v>1</v>
      </c>
      <c r="C35" s="37">
        <v>2549</v>
      </c>
      <c r="D35" s="38">
        <f>C35*B35</f>
        <v>2549</v>
      </c>
      <c r="E35" s="30"/>
    </row>
    <row r="36" spans="1:5" x14ac:dyDescent="0.25">
      <c r="A36" s="39" t="s">
        <v>47</v>
      </c>
      <c r="B36" s="40">
        <v>1</v>
      </c>
      <c r="C36" s="41">
        <v>1350</v>
      </c>
      <c r="D36" s="38">
        <f>C36*B36</f>
        <v>1350</v>
      </c>
      <c r="E36" s="30"/>
    </row>
    <row r="37" spans="1:5" x14ac:dyDescent="0.25">
      <c r="A37" s="17" t="s">
        <v>40</v>
      </c>
      <c r="B37" s="18">
        <v>1</v>
      </c>
      <c r="C37" s="25">
        <v>239</v>
      </c>
      <c r="D37" s="20">
        <f>C37*B37</f>
        <v>239</v>
      </c>
    </row>
    <row r="38" spans="1:5" x14ac:dyDescent="0.25">
      <c r="A38" s="17" t="s">
        <v>31</v>
      </c>
      <c r="B38" s="18">
        <v>1</v>
      </c>
      <c r="C38" s="25">
        <v>65</v>
      </c>
      <c r="D38" s="20">
        <f>C38*B38</f>
        <v>65</v>
      </c>
    </row>
    <row r="39" spans="1:5" x14ac:dyDescent="0.25">
      <c r="A39" s="17" t="s">
        <v>32</v>
      </c>
      <c r="B39" s="18">
        <v>1</v>
      </c>
      <c r="C39" s="25">
        <v>119</v>
      </c>
      <c r="D39" s="20">
        <f>C39*B39</f>
        <v>119</v>
      </c>
    </row>
    <row r="40" spans="1:5" x14ac:dyDescent="0.25">
      <c r="A40" s="17" t="s">
        <v>33</v>
      </c>
      <c r="B40" s="18">
        <v>1</v>
      </c>
      <c r="C40" s="25">
        <v>130</v>
      </c>
      <c r="D40" s="20">
        <f>C40*B40</f>
        <v>130</v>
      </c>
    </row>
    <row r="41" spans="1:5" x14ac:dyDescent="0.25">
      <c r="A41" s="17" t="s">
        <v>34</v>
      </c>
      <c r="B41" s="18">
        <v>1</v>
      </c>
      <c r="C41" s="25">
        <v>79.900000000000006</v>
      </c>
      <c r="D41" s="20">
        <f>C41*B41</f>
        <v>79.900000000000006</v>
      </c>
    </row>
    <row r="42" spans="1:5" x14ac:dyDescent="0.25">
      <c r="A42" s="17" t="s">
        <v>45</v>
      </c>
      <c r="B42" s="18">
        <v>1</v>
      </c>
      <c r="C42" s="25">
        <v>199.9</v>
      </c>
      <c r="D42" s="20">
        <f>C42*B42</f>
        <v>199.9</v>
      </c>
    </row>
    <row r="43" spans="1:5" x14ac:dyDescent="0.25">
      <c r="A43" s="17" t="s">
        <v>35</v>
      </c>
      <c r="B43" s="18">
        <v>1</v>
      </c>
      <c r="C43" s="25">
        <v>360</v>
      </c>
      <c r="D43" s="20">
        <f>C43*B43</f>
        <v>360</v>
      </c>
    </row>
    <row r="44" spans="1:5" x14ac:dyDescent="0.25">
      <c r="A44" s="31" t="s">
        <v>62</v>
      </c>
      <c r="B44" s="32">
        <v>1</v>
      </c>
      <c r="C44" s="33">
        <v>179</v>
      </c>
      <c r="D44" s="34">
        <f>C44*B44</f>
        <v>179</v>
      </c>
    </row>
    <row r="45" spans="1:5" x14ac:dyDescent="0.25">
      <c r="A45" s="31" t="s">
        <v>63</v>
      </c>
      <c r="B45" s="32">
        <v>1</v>
      </c>
      <c r="C45" s="33">
        <v>680</v>
      </c>
      <c r="D45" s="34">
        <f>C45*B45</f>
        <v>680</v>
      </c>
    </row>
    <row r="46" spans="1:5" ht="15.75" thickBot="1" x14ac:dyDescent="0.3">
      <c r="A46" s="21" t="s">
        <v>39</v>
      </c>
      <c r="B46" s="22">
        <v>1</v>
      </c>
      <c r="C46" s="23">
        <v>139</v>
      </c>
      <c r="D46" s="24">
        <f>C46*B46</f>
        <v>139</v>
      </c>
    </row>
    <row r="47" spans="1:5" x14ac:dyDescent="0.25">
      <c r="A47" s="4"/>
      <c r="C47" s="5"/>
      <c r="D47" s="2"/>
    </row>
    <row r="48" spans="1:5" ht="15.75" thickBot="1" x14ac:dyDescent="0.3">
      <c r="A48" s="4" t="s">
        <v>18</v>
      </c>
      <c r="C48" s="1"/>
      <c r="D48" s="2"/>
    </row>
    <row r="49" spans="1:4" x14ac:dyDescent="0.25">
      <c r="A49" s="13" t="s">
        <v>15</v>
      </c>
      <c r="B49" s="14">
        <v>1</v>
      </c>
      <c r="C49" s="26">
        <v>89.9</v>
      </c>
      <c r="D49" s="16">
        <f>C49*B49</f>
        <v>89.9</v>
      </c>
    </row>
    <row r="50" spans="1:4" x14ac:dyDescent="0.25">
      <c r="A50" s="17" t="s">
        <v>4</v>
      </c>
      <c r="B50" s="18">
        <v>1</v>
      </c>
      <c r="C50" s="19">
        <v>59.9</v>
      </c>
      <c r="D50" s="20">
        <f>C50*B50</f>
        <v>59.9</v>
      </c>
    </row>
    <row r="51" spans="1:4" x14ac:dyDescent="0.25">
      <c r="A51" s="17" t="s">
        <v>6</v>
      </c>
      <c r="B51" s="18">
        <v>1</v>
      </c>
      <c r="C51" s="19">
        <v>99.9</v>
      </c>
      <c r="D51" s="20">
        <f>C51*B51</f>
        <v>99.9</v>
      </c>
    </row>
    <row r="52" spans="1:4" x14ac:dyDescent="0.25">
      <c r="A52" s="17" t="s">
        <v>48</v>
      </c>
      <c r="B52" s="18">
        <v>1</v>
      </c>
      <c r="C52" s="19">
        <v>750</v>
      </c>
      <c r="D52" s="20">
        <f>C52*B52</f>
        <v>750</v>
      </c>
    </row>
    <row r="53" spans="1:4" x14ac:dyDescent="0.25">
      <c r="A53" s="17" t="s">
        <v>16</v>
      </c>
      <c r="B53" s="18">
        <v>1</v>
      </c>
      <c r="C53" s="19">
        <v>240</v>
      </c>
      <c r="D53" s="20">
        <f>C53*B53</f>
        <v>240</v>
      </c>
    </row>
    <row r="54" spans="1:4" x14ac:dyDescent="0.25">
      <c r="A54" s="17" t="s">
        <v>17</v>
      </c>
      <c r="B54" s="18">
        <v>1</v>
      </c>
      <c r="C54" s="19">
        <v>129</v>
      </c>
      <c r="D54" s="20">
        <f>C54*B54</f>
        <v>129</v>
      </c>
    </row>
    <row r="55" spans="1:4" x14ac:dyDescent="0.25">
      <c r="A55" s="17" t="s">
        <v>51</v>
      </c>
      <c r="B55" s="18">
        <v>1</v>
      </c>
      <c r="C55" s="19">
        <v>59.9</v>
      </c>
      <c r="D55" s="20">
        <f>C55*B55</f>
        <v>59.9</v>
      </c>
    </row>
    <row r="56" spans="1:4" x14ac:dyDescent="0.25">
      <c r="A56" s="17" t="s">
        <v>50</v>
      </c>
      <c r="B56" s="18">
        <v>1</v>
      </c>
      <c r="C56" s="19">
        <v>389</v>
      </c>
      <c r="D56" s="20">
        <f>C56*B56</f>
        <v>389</v>
      </c>
    </row>
    <row r="57" spans="1:4" ht="15.75" thickBot="1" x14ac:dyDescent="0.3">
      <c r="A57" s="21" t="s">
        <v>52</v>
      </c>
      <c r="B57" s="22">
        <v>1</v>
      </c>
      <c r="C57" s="23">
        <v>159</v>
      </c>
      <c r="D57" s="24">
        <f>C57*B57</f>
        <v>159</v>
      </c>
    </row>
    <row r="58" spans="1:4" x14ac:dyDescent="0.25">
      <c r="C58" s="5"/>
      <c r="D58" s="2"/>
    </row>
    <row r="59" spans="1:4" ht="15.75" thickBot="1" x14ac:dyDescent="0.3">
      <c r="A59" s="4" t="s">
        <v>19</v>
      </c>
      <c r="C59" s="1"/>
      <c r="D59" s="2"/>
    </row>
    <row r="60" spans="1:4" x14ac:dyDescent="0.25">
      <c r="A60" s="13" t="s">
        <v>3</v>
      </c>
      <c r="B60" s="14">
        <v>4</v>
      </c>
      <c r="C60" s="15">
        <v>44.9</v>
      </c>
      <c r="D60" s="16">
        <f>SUM(C60*B60)</f>
        <v>179.6</v>
      </c>
    </row>
    <row r="61" spans="1:4" x14ac:dyDescent="0.25">
      <c r="A61" s="17" t="s">
        <v>9</v>
      </c>
      <c r="B61" s="18">
        <v>2</v>
      </c>
      <c r="C61" s="25">
        <v>45.9</v>
      </c>
      <c r="D61" s="20">
        <f>SUM(C61*B61)</f>
        <v>91.8</v>
      </c>
    </row>
    <row r="62" spans="1:4" x14ac:dyDescent="0.25">
      <c r="A62" s="17" t="s">
        <v>49</v>
      </c>
      <c r="B62" s="18">
        <v>1</v>
      </c>
      <c r="C62" s="25">
        <v>3200</v>
      </c>
      <c r="D62" s="20">
        <f>SUM(C62*B62)</f>
        <v>3200</v>
      </c>
    </row>
    <row r="63" spans="1:4" x14ac:dyDescent="0.25">
      <c r="A63" s="17" t="s">
        <v>55</v>
      </c>
      <c r="B63" s="18">
        <v>1</v>
      </c>
      <c r="C63" s="25">
        <v>850</v>
      </c>
      <c r="D63" s="20">
        <f>SUM(C63*B63)</f>
        <v>850</v>
      </c>
    </row>
    <row r="64" spans="1:4" x14ac:dyDescent="0.25">
      <c r="A64" s="17" t="s">
        <v>10</v>
      </c>
      <c r="B64" s="18">
        <v>1</v>
      </c>
      <c r="C64" s="25">
        <v>200</v>
      </c>
      <c r="D64" s="20">
        <f>SUM(C64*B64)</f>
        <v>200</v>
      </c>
    </row>
    <row r="65" spans="1:4" x14ac:dyDescent="0.25">
      <c r="A65" s="17" t="s">
        <v>54</v>
      </c>
      <c r="B65" s="18">
        <v>1</v>
      </c>
      <c r="C65" s="19">
        <v>349</v>
      </c>
      <c r="D65" s="20">
        <f>SUM(C65*B65)</f>
        <v>349</v>
      </c>
    </row>
    <row r="66" spans="1:4" x14ac:dyDescent="0.25">
      <c r="A66" s="17" t="s">
        <v>66</v>
      </c>
      <c r="B66" s="18">
        <v>1</v>
      </c>
      <c r="C66" s="19">
        <v>149</v>
      </c>
      <c r="D66" s="20">
        <f>SUM(C66*B66)</f>
        <v>149</v>
      </c>
    </row>
    <row r="67" spans="1:4" x14ac:dyDescent="0.25">
      <c r="A67" s="17" t="s">
        <v>65</v>
      </c>
      <c r="B67" s="18">
        <v>1</v>
      </c>
      <c r="C67" s="25">
        <v>159</v>
      </c>
      <c r="D67" s="20">
        <f>SUM(C67*B67)</f>
        <v>159</v>
      </c>
    </row>
    <row r="68" spans="1:4" x14ac:dyDescent="0.25">
      <c r="A68" s="17" t="s">
        <v>53</v>
      </c>
      <c r="B68" s="18">
        <v>1</v>
      </c>
      <c r="C68" s="25">
        <v>300</v>
      </c>
      <c r="D68" s="20">
        <f>SUM(C68*B68)</f>
        <v>300</v>
      </c>
    </row>
    <row r="69" spans="1:4" x14ac:dyDescent="0.25">
      <c r="A69" s="17" t="s">
        <v>11</v>
      </c>
      <c r="B69" s="18">
        <v>1</v>
      </c>
      <c r="C69" s="25">
        <v>64.900000000000006</v>
      </c>
      <c r="D69" s="20">
        <f>SUM(C69*B69)</f>
        <v>64.900000000000006</v>
      </c>
    </row>
    <row r="70" spans="1:4" x14ac:dyDescent="0.25">
      <c r="A70" s="17" t="s">
        <v>56</v>
      </c>
      <c r="B70" s="18">
        <v>1</v>
      </c>
      <c r="C70" s="25">
        <v>73</v>
      </c>
      <c r="D70" s="20">
        <f>SUM(C70*B70)</f>
        <v>73</v>
      </c>
    </row>
    <row r="71" spans="1:4" x14ac:dyDescent="0.25">
      <c r="A71" s="17" t="s">
        <v>13</v>
      </c>
      <c r="B71" s="18">
        <v>1</v>
      </c>
      <c r="C71" s="25">
        <v>79.900000000000006</v>
      </c>
      <c r="D71" s="20">
        <f>SUM(C71*B71)</f>
        <v>79.900000000000006</v>
      </c>
    </row>
    <row r="72" spans="1:4" ht="15.75" thickBot="1" x14ac:dyDescent="0.3">
      <c r="A72" s="21" t="s">
        <v>20</v>
      </c>
      <c r="B72" s="22">
        <v>1</v>
      </c>
      <c r="C72" s="43">
        <v>129</v>
      </c>
      <c r="D72" s="24">
        <f>SUM(C72*B72)</f>
        <v>129</v>
      </c>
    </row>
    <row r="73" spans="1:4" x14ac:dyDescent="0.25">
      <c r="C73" s="1"/>
      <c r="D73" s="2"/>
    </row>
    <row r="75" spans="1:4" x14ac:dyDescent="0.25">
      <c r="A75" s="3"/>
      <c r="B75" s="3"/>
      <c r="C75" s="3"/>
      <c r="D75" s="11">
        <f>SUM(D9:D73)</f>
        <v>16467.009999999995</v>
      </c>
    </row>
    <row r="76" spans="1:4" x14ac:dyDescent="0.25">
      <c r="D76" s="2"/>
    </row>
    <row r="78" spans="1:4" x14ac:dyDescent="0.25">
      <c r="A78" s="4"/>
    </row>
  </sheetData>
  <sortState xmlns:xlrd2="http://schemas.microsoft.com/office/spreadsheetml/2017/richdata2" ref="A10:D32">
    <sortCondition ref="A9:A32"/>
  </sortState>
  <mergeCells count="2">
    <mergeCell ref="A3:D3"/>
    <mergeCell ref="A1:C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 Arquitetura</dc:creator>
  <cp:lastModifiedBy>Fábio Pessoa</cp:lastModifiedBy>
  <dcterms:created xsi:type="dcterms:W3CDTF">2023-02-17T19:31:41Z</dcterms:created>
  <dcterms:modified xsi:type="dcterms:W3CDTF">2025-02-28T16:45:39Z</dcterms:modified>
</cp:coreProperties>
</file>